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IR" sheetId="1" r:id="rId1"/>
    <sheet name="Instructivo_IR" sheetId="4" r:id="rId2"/>
  </sheets>
  <definedNames>
    <definedName name="_xlnm._FilterDatabase" localSheetId="0" hidden="1">IR!$A$2:$AC$10</definedName>
  </definedNames>
  <calcPr calcId="152511"/>
</workbook>
</file>

<file path=xl/calcChain.xml><?xml version="1.0" encoding="utf-8"?>
<calcChain xmlns="http://schemas.openxmlformats.org/spreadsheetml/2006/main">
  <c r="AC10" i="1" l="1"/>
  <c r="AC9" i="1"/>
  <c r="AC8" i="1"/>
  <c r="AC6" i="1"/>
  <c r="AC4" i="1"/>
  <c r="AC3" i="1"/>
  <c r="AB10" i="1"/>
  <c r="AB9" i="1"/>
  <c r="AB8" i="1"/>
  <c r="AB6" i="1"/>
  <c r="AB4" i="1"/>
  <c r="AB3" i="1"/>
  <c r="V10" i="1" l="1"/>
  <c r="V9" i="1"/>
  <c r="V8" i="1"/>
  <c r="V6" i="1"/>
  <c r="V4" i="1"/>
  <c r="V3" i="1"/>
</calcChain>
</file>

<file path=xl/sharedStrings.xml><?xml version="1.0" encoding="utf-8"?>
<sst xmlns="http://schemas.openxmlformats.org/spreadsheetml/2006/main" count="147" uniqueCount="100">
  <si>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</si>
  <si>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</si>
  <si>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</si>
  <si>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</si>
  <si>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</si>
  <si>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</si>
  <si>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</si>
  <si>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</si>
  <si>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</si>
  <si>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</si>
  <si>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</si>
  <si>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</si>
  <si>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</si>
  <si>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</si>
  <si>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</si>
  <si>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</si>
  <si>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</si>
  <si>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</si>
  <si>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</si>
  <si>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</si>
  <si>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</si>
  <si>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</si>
  <si>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</si>
  <si>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</si>
  <si>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</si>
  <si>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</si>
  <si>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</si>
  <si>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</si>
  <si>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</si>
  <si>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</si>
  <si>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</si>
  <si>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</si>
  <si>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</si>
  <si>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</si>
  <si>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</si>
  <si>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</si>
  <si>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</si>
  <si>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</si>
  <si>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</si>
  <si>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</si>
  <si>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</si>
  <si>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</si>
  <si>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</si>
  <si>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</si>
  <si>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</si>
  <si>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</si>
  <si>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</si>
  <si>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</si>
  <si>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</si>
  <si>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</si>
  <si>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</si>
  <si>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</si>
  <si>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</si>
  <si>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</si>
  <si>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</si>
  <si>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</si>
  <si>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</si>
  <si>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</si>
  <si>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</si>
  <si>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</si>
  <si>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</si>
  <si>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</si>
  <si>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Eficacia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</si>
  <si>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</si>
  <si>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</si>
  <si>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</si>
  <si>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</si>
  <si>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</si>
  <si>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</si>
  <si>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</si>
  <si>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</si>
  <si>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</si>
  <si>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</si>
  <si>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</si>
  <si>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Incrementar el Número de visitantes a los servicios que presta el Museo</t>
  </si>
  <si>
    <t>Aumentar la vinculación de instituciones educativas,gobierno,ONGS,asociaciones</t>
  </si>
  <si>
    <t>Promoción, Difusión,Divulgación Más Eficiente</t>
  </si>
  <si>
    <t>E1</t>
  </si>
  <si>
    <t>Porcentaje</t>
  </si>
  <si>
    <t>Contraloría Mpal</t>
  </si>
  <si>
    <t>Ampliar el acceso a la cultura mediante actividades culturales como un medio para la formación integral de los ciudadanos</t>
  </si>
  <si>
    <t>Situar a la cultura entre los servicios básicos brindados a la población como forma de favorecer la cohesión social</t>
  </si>
  <si>
    <t>Los ciudadanos obtubieron alto desarrollo de habilidades de apreciación creación e interpretación artística de obras plásticas musicales del municipio de León.</t>
  </si>
  <si>
    <t>Calendarización de eventos culturales</t>
  </si>
  <si>
    <t>Elaboración de convenios con artístas</t>
  </si>
  <si>
    <t>Entrega de invitaciones</t>
  </si>
  <si>
    <t>Trimestral</t>
  </si>
  <si>
    <t>Impulso a la Oferta artística y cultural</t>
  </si>
  <si>
    <t>Localizar la población objetivo</t>
  </si>
  <si>
    <t>Incrementar el Número de convenios</t>
  </si>
  <si>
    <t>Calendarización más certera</t>
  </si>
  <si>
    <t>Incrementla población objetivo satisfecha del museo</t>
  </si>
  <si>
    <t>Porcentaje de asistentes al Museo de la Ciudad satisfechos</t>
  </si>
  <si>
    <t>No. de eventos culturales realizados en el Museo/ Total de eventos *100</t>
  </si>
  <si>
    <t>No. de asistentes satisfechos del Museo de la Ciudad/ Total de asistentes del Museo de la Ciudad programados*100</t>
  </si>
  <si>
    <t xml:space="preserve">No. de convenios firmados/Total de eventos programados*100 </t>
  </si>
  <si>
    <t>Gestión</t>
  </si>
  <si>
    <t>estadisticas propias</t>
  </si>
  <si>
    <t>Participación activa de la ciudadania</t>
  </si>
  <si>
    <t>Fideicomiso Museo de la Ciudad de León
INDICADORES DE RESULTADOS
DEL 1 DE ENERO AL 31 DE DIEIMBRE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</si>
</sst>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16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7" fillId="4" borderId="5" xfId="16" applyFont="1" applyFill="1" applyBorder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4" fontId="7" fillId="4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vertical="center" wrapText="1"/>
      <protection locked="0"/>
    </xf>
    <xf numFmtId="2" fontId="0" fillId="0" borderId="7" xfId="0" applyNumberFormat="1" applyFont="1" applyBorder="1" applyProtection="1">
      <protection locked="0"/>
    </xf>
    <xf numFmtId="1" fontId="0" fillId="0" borderId="7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baseColWidth="10" defaultColWidth="12" defaultRowHeight="10.199999999999999" x14ac:dyDescent="0.2"/>
  <cols>
    <col min="1" max="1" width="17" style="5" customWidth="1"/>
    <col min="2" max="2" width="16.7109375" style="5" customWidth="1"/>
    <col min="3" max="3" width="13.85546875" style="5" customWidth="1"/>
    <col min="4" max="4" width="8.85546875" style="5" customWidth="1"/>
    <col min="5" max="5" width="10.42578125" style="5" customWidth="1"/>
    <col min="6" max="6" width="10.140625" style="5" customWidth="1"/>
    <col min="7" max="11" width="5.85546875" style="5" customWidth="1"/>
    <col min="12" max="12" width="11.85546875" style="5" customWidth="1"/>
    <col min="13" max="13" width="12" style="5"/>
    <col min="14" max="14" width="6.85546875" style="5" customWidth="1"/>
    <col min="15" max="15" width="25.42578125" style="5" bestFit="1" customWidth="1"/>
    <col min="16" max="16" width="12" style="5"/>
    <col min="17" max="17" width="11.85546875" style="5" customWidth="1"/>
    <col min="18" max="20" width="12" style="5"/>
    <col min="21" max="21" width="13.140625" style="5" customWidth="1"/>
    <col min="22" max="22" width="12" style="5"/>
    <col min="23" max="23" width="12.85546875" style="5" customWidth="1"/>
    <col min="24" max="24" width="11.85546875" style="5" customWidth="1"/>
    <col min="25" max="27" width="13.28515625" style="18" customWidth="1"/>
    <col min="28" max="29" width="13.28515625" style="5" customWidth="1"/>
    <col min="30" max="16384" width="12" style="11"/>
  </cols>
  <sheetData>
    <row r="1" spans="1:29" s="1" customFormat="1" ht="60" customHeight="1" x14ac:dyDescent="0.2">
      <c r="A1" s="25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1" customFormat="1" ht="44.1" customHeight="1" x14ac:dyDescent="0.2">
      <c r="A2" s="6" t="s">
        <v>61</v>
      </c>
      <c r="B2" s="6" t="s">
        <v>70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63</v>
      </c>
      <c r="H2" s="7" t="s">
        <v>64</v>
      </c>
      <c r="I2" s="7" t="s">
        <v>65</v>
      </c>
      <c r="J2" s="7" t="s">
        <v>13</v>
      </c>
      <c r="K2" s="7" t="s">
        <v>14</v>
      </c>
      <c r="L2" s="7" t="s">
        <v>15</v>
      </c>
      <c r="M2" s="7" t="s">
        <v>66</v>
      </c>
      <c r="N2" s="7" t="s">
        <v>69</v>
      </c>
      <c r="O2" s="7" t="s">
        <v>16</v>
      </c>
      <c r="P2" s="7" t="s">
        <v>17</v>
      </c>
      <c r="Q2" s="7" t="s">
        <v>18</v>
      </c>
      <c r="R2" s="12" t="s">
        <v>19</v>
      </c>
      <c r="S2" s="13" t="s">
        <v>20</v>
      </c>
      <c r="T2" s="7" t="s">
        <v>21</v>
      </c>
      <c r="U2" s="7" t="s">
        <v>22</v>
      </c>
      <c r="V2" s="7" t="s">
        <v>23</v>
      </c>
      <c r="W2" s="7" t="s">
        <v>24</v>
      </c>
      <c r="X2" s="13" t="s">
        <v>25</v>
      </c>
      <c r="Y2" s="16" t="s">
        <v>26</v>
      </c>
      <c r="Z2" s="16" t="s">
        <v>67</v>
      </c>
      <c r="AA2" s="16" t="s">
        <v>27</v>
      </c>
      <c r="AB2" s="13" t="s">
        <v>68</v>
      </c>
      <c r="AC2" s="13" t="s">
        <v>28</v>
      </c>
    </row>
    <row r="3" spans="1:29" ht="22.5" customHeight="1" x14ac:dyDescent="0.2">
      <c r="A3" s="15" t="s">
        <v>87</v>
      </c>
      <c r="B3" s="9" t="s">
        <v>3</v>
      </c>
      <c r="C3" s="20" t="s">
        <v>80</v>
      </c>
      <c r="D3" s="20" t="s">
        <v>88</v>
      </c>
      <c r="E3" s="21" t="s">
        <v>75</v>
      </c>
      <c r="F3" s="21" t="s">
        <v>76</v>
      </c>
      <c r="G3" s="14">
        <v>2</v>
      </c>
      <c r="H3" s="14">
        <v>1</v>
      </c>
      <c r="I3" s="14">
        <v>5</v>
      </c>
      <c r="J3" s="14" t="s">
        <v>77</v>
      </c>
      <c r="K3" s="14">
        <v>5056</v>
      </c>
      <c r="L3" s="20" t="s">
        <v>96</v>
      </c>
      <c r="M3" s="20" t="s">
        <v>92</v>
      </c>
      <c r="N3" s="14" t="s">
        <v>78</v>
      </c>
      <c r="O3" s="14" t="s">
        <v>62</v>
      </c>
      <c r="P3" s="14" t="s">
        <v>86</v>
      </c>
      <c r="Q3" s="14">
        <v>30</v>
      </c>
      <c r="R3" s="14">
        <v>120</v>
      </c>
      <c r="S3" s="14">
        <v>11661</v>
      </c>
      <c r="T3" s="14">
        <v>9223</v>
      </c>
      <c r="U3" s="23">
        <v>76.86</v>
      </c>
      <c r="V3" s="22">
        <f>+T3/S3</f>
        <v>0.79092702169625251</v>
      </c>
      <c r="W3" s="20" t="s">
        <v>97</v>
      </c>
      <c r="X3" s="20" t="s">
        <v>98</v>
      </c>
      <c r="Y3" s="17">
        <v>3089668.33</v>
      </c>
      <c r="Z3" s="17">
        <v>0</v>
      </c>
      <c r="AA3" s="17">
        <v>1880686.8</v>
      </c>
      <c r="AB3" s="17">
        <f>+AA3/Y3</f>
        <v>0.6087018408218593</v>
      </c>
      <c r="AC3" s="24">
        <f>+AA3</f>
        <v>1880686.8</v>
      </c>
    </row>
    <row r="4" spans="1:29" ht="22.5" customHeight="1" x14ac:dyDescent="0.2">
      <c r="A4" s="15" t="s">
        <v>87</v>
      </c>
      <c r="B4" s="9" t="s">
        <v>4</v>
      </c>
      <c r="C4" s="20" t="s">
        <v>81</v>
      </c>
      <c r="D4" s="20" t="s">
        <v>74</v>
      </c>
      <c r="E4" s="21" t="s">
        <v>75</v>
      </c>
      <c r="F4" s="21" t="s">
        <v>76</v>
      </c>
      <c r="G4" s="14">
        <v>2</v>
      </c>
      <c r="H4" s="14">
        <v>1</v>
      </c>
      <c r="I4" s="14">
        <v>5</v>
      </c>
      <c r="J4" s="14" t="s">
        <v>77</v>
      </c>
      <c r="K4" s="14">
        <v>5056</v>
      </c>
      <c r="L4" s="20" t="s">
        <v>96</v>
      </c>
      <c r="M4" s="20" t="s">
        <v>93</v>
      </c>
      <c r="N4" s="14" t="s">
        <v>78</v>
      </c>
      <c r="O4" s="14" t="s">
        <v>62</v>
      </c>
      <c r="P4" s="14" t="s">
        <v>86</v>
      </c>
      <c r="Q4" s="14">
        <v>30</v>
      </c>
      <c r="R4" s="14">
        <v>120</v>
      </c>
      <c r="S4" s="14">
        <v>11661</v>
      </c>
      <c r="T4" s="14">
        <v>9223</v>
      </c>
      <c r="U4" s="23">
        <v>76.86</v>
      </c>
      <c r="V4" s="22">
        <f>+T4/S4</f>
        <v>0.79092702169625251</v>
      </c>
      <c r="W4" s="20" t="s">
        <v>97</v>
      </c>
      <c r="X4" s="20" t="s">
        <v>98</v>
      </c>
      <c r="Y4" s="17">
        <v>3089668.33</v>
      </c>
      <c r="Z4" s="17">
        <v>0</v>
      </c>
      <c r="AA4" s="17">
        <v>1880686.8</v>
      </c>
      <c r="AB4" s="17">
        <f>+AA4/Y4</f>
        <v>0.6087018408218593</v>
      </c>
      <c r="AC4" s="24">
        <f t="shared" ref="AC4:AC10" si="0">+AA4</f>
        <v>1880686.8</v>
      </c>
    </row>
    <row r="5" spans="1:29" ht="22.5" customHeight="1" x14ac:dyDescent="0.2">
      <c r="A5" s="15"/>
      <c r="B5" s="6"/>
      <c r="C5" s="20"/>
      <c r="D5" s="20"/>
      <c r="E5" s="21"/>
      <c r="F5" s="21"/>
      <c r="G5" s="14"/>
      <c r="H5" s="14"/>
      <c r="I5" s="14"/>
      <c r="J5" s="14"/>
      <c r="K5" s="14"/>
      <c r="L5" s="20"/>
      <c r="M5" s="20"/>
      <c r="N5" s="14"/>
      <c r="O5" s="14"/>
      <c r="P5" s="14"/>
      <c r="Q5" s="14"/>
      <c r="R5" s="14"/>
      <c r="S5" s="14"/>
      <c r="T5" s="14"/>
      <c r="U5" s="23"/>
      <c r="V5" s="22"/>
      <c r="W5" s="20"/>
      <c r="X5" s="20"/>
      <c r="Y5" s="17"/>
      <c r="Z5" s="17"/>
      <c r="AA5" s="17"/>
      <c r="AB5" s="17"/>
      <c r="AC5" s="24"/>
    </row>
    <row r="6" spans="1:29" ht="22.5" customHeight="1" x14ac:dyDescent="0.2">
      <c r="A6" s="15" t="s">
        <v>87</v>
      </c>
      <c r="B6" s="8" t="s">
        <v>5</v>
      </c>
      <c r="C6" s="20" t="s">
        <v>82</v>
      </c>
      <c r="D6" s="20" t="s">
        <v>91</v>
      </c>
      <c r="E6" s="21" t="s">
        <v>75</v>
      </c>
      <c r="F6" s="21" t="s">
        <v>76</v>
      </c>
      <c r="G6" s="14">
        <v>2</v>
      </c>
      <c r="H6" s="14">
        <v>1</v>
      </c>
      <c r="I6" s="14">
        <v>5</v>
      </c>
      <c r="J6" s="14" t="s">
        <v>77</v>
      </c>
      <c r="K6" s="14">
        <v>5056</v>
      </c>
      <c r="L6" s="20" t="s">
        <v>96</v>
      </c>
      <c r="M6" s="20" t="s">
        <v>94</v>
      </c>
      <c r="N6" s="14" t="s">
        <v>78</v>
      </c>
      <c r="O6" s="14" t="s">
        <v>62</v>
      </c>
      <c r="P6" s="14" t="s">
        <v>86</v>
      </c>
      <c r="Q6" s="14">
        <v>30</v>
      </c>
      <c r="R6" s="14">
        <v>120</v>
      </c>
      <c r="S6" s="14">
        <v>11661</v>
      </c>
      <c r="T6" s="14">
        <v>9223</v>
      </c>
      <c r="U6" s="23">
        <v>76.86</v>
      </c>
      <c r="V6" s="22">
        <f t="shared" ref="V6:V10" si="1">+T6/S6</f>
        <v>0.79092702169625251</v>
      </c>
      <c r="W6" s="20" t="s">
        <v>97</v>
      </c>
      <c r="X6" s="20" t="s">
        <v>98</v>
      </c>
      <c r="Y6" s="17">
        <v>3089668.33</v>
      </c>
      <c r="Z6" s="17">
        <v>0</v>
      </c>
      <c r="AA6" s="17">
        <v>1880686.8</v>
      </c>
      <c r="AB6" s="17">
        <f>+AA6/Y6</f>
        <v>0.6087018408218593</v>
      </c>
      <c r="AC6" s="24">
        <f t="shared" si="0"/>
        <v>1880686.8</v>
      </c>
    </row>
    <row r="7" spans="1:29" ht="22.5" customHeight="1" x14ac:dyDescent="0.2">
      <c r="A7" s="15"/>
      <c r="B7" s="10" t="s">
        <v>6</v>
      </c>
      <c r="C7" s="20"/>
      <c r="D7" s="20"/>
      <c r="E7" s="21"/>
      <c r="F7" s="21"/>
      <c r="G7" s="14"/>
      <c r="H7" s="14"/>
      <c r="I7" s="14"/>
      <c r="J7" s="14"/>
      <c r="K7" s="14"/>
      <c r="L7" s="20"/>
      <c r="M7" s="20"/>
      <c r="N7" s="14"/>
      <c r="O7" s="14"/>
      <c r="P7" s="14"/>
      <c r="Q7" s="14"/>
      <c r="R7" s="14"/>
      <c r="S7" s="14"/>
      <c r="T7" s="14"/>
      <c r="U7" s="23"/>
      <c r="V7" s="22"/>
      <c r="W7" s="20"/>
      <c r="X7" s="20"/>
      <c r="Y7" s="17"/>
      <c r="Z7" s="17"/>
      <c r="AA7" s="17"/>
      <c r="AB7" s="17"/>
      <c r="AC7" s="24"/>
    </row>
    <row r="8" spans="1:29" ht="22.5" customHeight="1" x14ac:dyDescent="0.2">
      <c r="A8" s="15"/>
      <c r="B8" s="6"/>
      <c r="C8" s="20" t="s">
        <v>83</v>
      </c>
      <c r="D8" s="20" t="s">
        <v>90</v>
      </c>
      <c r="E8" s="21" t="s">
        <v>75</v>
      </c>
      <c r="F8" s="21" t="s">
        <v>76</v>
      </c>
      <c r="G8" s="14">
        <v>2</v>
      </c>
      <c r="H8" s="14">
        <v>1</v>
      </c>
      <c r="I8" s="14">
        <v>5</v>
      </c>
      <c r="J8" s="14" t="s">
        <v>77</v>
      </c>
      <c r="K8" s="14">
        <v>5056</v>
      </c>
      <c r="L8" s="20" t="s">
        <v>96</v>
      </c>
      <c r="M8" s="20"/>
      <c r="N8" s="14" t="s">
        <v>78</v>
      </c>
      <c r="O8" s="14" t="s">
        <v>62</v>
      </c>
      <c r="P8" s="14" t="s">
        <v>86</v>
      </c>
      <c r="Q8" s="14">
        <v>30</v>
      </c>
      <c r="R8" s="14">
        <v>120</v>
      </c>
      <c r="S8" s="14">
        <v>11661</v>
      </c>
      <c r="T8" s="14">
        <v>9223</v>
      </c>
      <c r="U8" s="23">
        <v>76.86</v>
      </c>
      <c r="V8" s="22">
        <f t="shared" si="1"/>
        <v>0.79092702169625251</v>
      </c>
      <c r="W8" s="20" t="s">
        <v>97</v>
      </c>
      <c r="X8" s="20" t="s">
        <v>98</v>
      </c>
      <c r="Y8" s="17">
        <v>3089668.33</v>
      </c>
      <c r="Z8" s="17">
        <v>0</v>
      </c>
      <c r="AA8" s="17">
        <v>1880686.8</v>
      </c>
      <c r="AB8" s="17">
        <f>+AA8/Y8</f>
        <v>0.6087018408218593</v>
      </c>
      <c r="AC8" s="24">
        <f t="shared" si="0"/>
        <v>1880686.8</v>
      </c>
    </row>
    <row r="9" spans="1:29" ht="22.5" customHeight="1" x14ac:dyDescent="0.2">
      <c r="A9" s="15" t="s">
        <v>87</v>
      </c>
      <c r="B9" s="8" t="s">
        <v>7</v>
      </c>
      <c r="C9" s="20" t="s">
        <v>84</v>
      </c>
      <c r="D9" s="20" t="s">
        <v>89</v>
      </c>
      <c r="E9" s="21" t="s">
        <v>75</v>
      </c>
      <c r="F9" s="21" t="s">
        <v>76</v>
      </c>
      <c r="G9" s="14">
        <v>2</v>
      </c>
      <c r="H9" s="14">
        <v>1</v>
      </c>
      <c r="I9" s="14">
        <v>5</v>
      </c>
      <c r="J9" s="14" t="s">
        <v>77</v>
      </c>
      <c r="K9" s="14">
        <v>5056</v>
      </c>
      <c r="L9" s="20" t="s">
        <v>96</v>
      </c>
      <c r="M9" s="20" t="s">
        <v>95</v>
      </c>
      <c r="N9" s="14" t="s">
        <v>78</v>
      </c>
      <c r="O9" s="14" t="s">
        <v>62</v>
      </c>
      <c r="P9" s="14" t="s">
        <v>86</v>
      </c>
      <c r="Q9" s="14">
        <v>30</v>
      </c>
      <c r="R9" s="14">
        <v>120</v>
      </c>
      <c r="S9" s="14">
        <v>11661</v>
      </c>
      <c r="T9" s="14">
        <v>9223</v>
      </c>
      <c r="U9" s="23">
        <v>76.86</v>
      </c>
      <c r="V9" s="22">
        <f t="shared" si="1"/>
        <v>0.79092702169625251</v>
      </c>
      <c r="W9" s="20" t="s">
        <v>79</v>
      </c>
      <c r="X9" s="20" t="s">
        <v>98</v>
      </c>
      <c r="Y9" s="17">
        <v>3089668.33</v>
      </c>
      <c r="Z9" s="17">
        <v>0</v>
      </c>
      <c r="AA9" s="17">
        <v>1880686.8</v>
      </c>
      <c r="AB9" s="17">
        <f>+AA9/Y9</f>
        <v>0.6087018408218593</v>
      </c>
      <c r="AC9" s="24">
        <f t="shared" si="0"/>
        <v>1880686.8</v>
      </c>
    </row>
    <row r="10" spans="1:29" ht="22.5" customHeight="1" x14ac:dyDescent="0.2">
      <c r="A10" s="15"/>
      <c r="B10" s="10" t="s">
        <v>8</v>
      </c>
      <c r="C10" s="20" t="s">
        <v>85</v>
      </c>
      <c r="D10" s="20" t="s">
        <v>74</v>
      </c>
      <c r="E10" s="21" t="s">
        <v>75</v>
      </c>
      <c r="F10" s="21" t="s">
        <v>76</v>
      </c>
      <c r="G10" s="14">
        <v>2</v>
      </c>
      <c r="H10" s="14">
        <v>1</v>
      </c>
      <c r="I10" s="14">
        <v>5</v>
      </c>
      <c r="J10" s="14" t="s">
        <v>77</v>
      </c>
      <c r="K10" s="14">
        <v>5056</v>
      </c>
      <c r="L10" s="20" t="s">
        <v>96</v>
      </c>
      <c r="M10" s="20"/>
      <c r="N10" s="14"/>
      <c r="O10" s="14" t="s">
        <v>62</v>
      </c>
      <c r="P10" s="14" t="s">
        <v>86</v>
      </c>
      <c r="Q10" s="14">
        <v>30</v>
      </c>
      <c r="R10" s="14">
        <v>120</v>
      </c>
      <c r="S10" s="14">
        <v>11661</v>
      </c>
      <c r="T10" s="14">
        <v>9223</v>
      </c>
      <c r="U10" s="23">
        <v>76.86</v>
      </c>
      <c r="V10" s="22">
        <f t="shared" si="1"/>
        <v>0.79092702169625251</v>
      </c>
      <c r="W10" s="20" t="s">
        <v>97</v>
      </c>
      <c r="X10" s="20" t="s">
        <v>98</v>
      </c>
      <c r="Y10" s="17">
        <v>3089668.33</v>
      </c>
      <c r="Z10" s="17">
        <v>0</v>
      </c>
      <c r="AA10" s="17">
        <v>1880686.8</v>
      </c>
      <c r="AB10" s="17">
        <f>+AA10/Y10</f>
        <v>0.6087018408218593</v>
      </c>
      <c r="AC10" s="24">
        <f t="shared" si="0"/>
        <v>1880686.8</v>
      </c>
    </row>
    <row r="12" spans="1:29" x14ac:dyDescent="0.2">
      <c r="A12" s="19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" right="0.7" top="0.75" bottom="0.75" header="0.3" footer="0.3"/>
  <pageSetup scale="57" orientation="landscape" r:id="rId1"/>
  <ignoredErrors>
    <ignoredError sqref="B7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zoomScale="120" zoomScaleNormal="120" zoomScaleSheetLayoutView="100" workbookViewId="0">
      <pane ySplit="1" topLeftCell="A2" activePane="bottomLeft" state="frozen"/>
      <selection pane="bottomLeft" activeCell="A9" sqref="A9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" t="s">
        <v>0</v>
      </c>
    </row>
    <row r="2" spans="1:1" ht="12.15" customHeight="1" x14ac:dyDescent="0.25">
      <c r="A2" s="3" t="s">
        <v>30</v>
      </c>
    </row>
    <row r="3" spans="1:1" ht="12.15" customHeight="1" x14ac:dyDescent="0.25">
      <c r="A3" s="3" t="s">
        <v>73</v>
      </c>
    </row>
    <row r="4" spans="1:1" ht="22.5" customHeight="1" x14ac:dyDescent="0.2">
      <c r="A4" s="3" t="s">
        <v>31</v>
      </c>
    </row>
    <row r="5" spans="1:1" ht="12.15" customHeight="1" x14ac:dyDescent="0.2">
      <c r="A5" s="3" t="s">
        <v>32</v>
      </c>
    </row>
    <row r="6" spans="1:1" ht="22.5" customHeight="1" x14ac:dyDescent="0.2">
      <c r="A6" s="3" t="s">
        <v>33</v>
      </c>
    </row>
    <row r="7" spans="1:1" ht="12.15" customHeight="1" x14ac:dyDescent="0.2">
      <c r="A7" s="3" t="s">
        <v>34</v>
      </c>
    </row>
    <row r="8" spans="1:1" ht="22.8" x14ac:dyDescent="0.2">
      <c r="A8" s="3" t="s">
        <v>35</v>
      </c>
    </row>
    <row r="9" spans="1:1" ht="33" x14ac:dyDescent="0.2">
      <c r="A9" s="3" t="s">
        <v>36</v>
      </c>
    </row>
    <row r="10" spans="1:1" ht="22.8" x14ac:dyDescent="0.2">
      <c r="A10" s="3" t="s">
        <v>37</v>
      </c>
    </row>
    <row r="11" spans="1:1" ht="12.6" x14ac:dyDescent="0.25">
      <c r="A11" s="3" t="s">
        <v>38</v>
      </c>
    </row>
    <row r="12" spans="1:1" ht="12.6" x14ac:dyDescent="0.25">
      <c r="A12" s="3" t="s">
        <v>39</v>
      </c>
    </row>
    <row r="13" spans="1:1" ht="12" x14ac:dyDescent="0.25">
      <c r="A13" s="3" t="s">
        <v>29</v>
      </c>
    </row>
    <row r="14" spans="1:1" ht="12.6" x14ac:dyDescent="0.25">
      <c r="A14" s="3" t="s">
        <v>40</v>
      </c>
    </row>
    <row r="15" spans="1:1" ht="22.8" x14ac:dyDescent="0.2">
      <c r="A15" s="3" t="s">
        <v>41</v>
      </c>
    </row>
    <row r="16" spans="1:1" ht="12.6" x14ac:dyDescent="0.25">
      <c r="A16" s="3" t="s">
        <v>42</v>
      </c>
    </row>
    <row r="17" spans="1:1" ht="11.25" customHeight="1" x14ac:dyDescent="0.25">
      <c r="A17" s="3" t="s">
        <v>43</v>
      </c>
    </row>
    <row r="18" spans="1:1" ht="12.6" x14ac:dyDescent="0.25">
      <c r="A18" s="3" t="s">
        <v>44</v>
      </c>
    </row>
    <row r="19" spans="1:1" ht="12.6" x14ac:dyDescent="0.25">
      <c r="A19" s="3" t="s">
        <v>45</v>
      </c>
    </row>
    <row r="20" spans="1:1" ht="12.6" x14ac:dyDescent="0.25">
      <c r="A20" s="3" t="s">
        <v>46</v>
      </c>
    </row>
    <row r="21" spans="1:1" ht="12.6" x14ac:dyDescent="0.25">
      <c r="A21" s="3" t="s">
        <v>47</v>
      </c>
    </row>
    <row r="22" spans="1:1" ht="12.6" x14ac:dyDescent="0.25">
      <c r="A22" s="3" t="s">
        <v>48</v>
      </c>
    </row>
    <row r="23" spans="1:1" ht="22.8" x14ac:dyDescent="0.2">
      <c r="A23" s="3" t="s">
        <v>49</v>
      </c>
    </row>
    <row r="24" spans="1:1" ht="22.8" x14ac:dyDescent="0.2">
      <c r="A24" s="3" t="s">
        <v>50</v>
      </c>
    </row>
    <row r="25" spans="1:1" ht="12.6" x14ac:dyDescent="0.25">
      <c r="A25" s="3" t="s">
        <v>51</v>
      </c>
    </row>
    <row r="26" spans="1:1" ht="12.6" x14ac:dyDescent="0.25">
      <c r="A26" s="3" t="s">
        <v>52</v>
      </c>
    </row>
    <row r="27" spans="1:1" ht="12.6" x14ac:dyDescent="0.25">
      <c r="A27" s="3" t="s">
        <v>53</v>
      </c>
    </row>
    <row r="28" spans="1:1" ht="22.8" x14ac:dyDescent="0.2">
      <c r="A28" s="3" t="s">
        <v>54</v>
      </c>
    </row>
    <row r="29" spans="1:1" ht="22.8" x14ac:dyDescent="0.2">
      <c r="A29" s="3" t="s">
        <v>55</v>
      </c>
    </row>
    <row r="30" spans="1:1" ht="12.6" x14ac:dyDescent="0.25">
      <c r="A30" s="3" t="s">
        <v>56</v>
      </c>
    </row>
    <row r="31" spans="1:1" ht="22.8" x14ac:dyDescent="0.2">
      <c r="A31" s="3" t="s">
        <v>57</v>
      </c>
    </row>
    <row r="32" spans="1:1" ht="24" customHeight="1" x14ac:dyDescent="0.2">
      <c r="A32" s="3" t="s">
        <v>58</v>
      </c>
    </row>
    <row r="33" spans="1:1" ht="12.6" x14ac:dyDescent="0.25">
      <c r="A33" s="3" t="s">
        <v>59</v>
      </c>
    </row>
    <row r="34" spans="1:1" ht="12.6" x14ac:dyDescent="0.25">
      <c r="A34" s="3" t="s">
        <v>60</v>
      </c>
    </row>
    <row r="35" spans="1:1" x14ac:dyDescent="0.2">
      <c r="A35" s="3"/>
    </row>
    <row r="36" spans="1:1" x14ac:dyDescent="0.2">
      <c r="A36" s="4" t="s">
        <v>71</v>
      </c>
    </row>
    <row r="37" spans="1:1" ht="20.399999999999999" x14ac:dyDescent="0.2">
      <c r="A37" s="3" t="s">
        <v>72</v>
      </c>
    </row>
    <row r="39" spans="1:1" x14ac:dyDescent="0.2">
      <c r="A39" s="4" t="s">
        <v>1</v>
      </c>
    </row>
    <row r="40" spans="1:1" x14ac:dyDescent="0.2">
      <c r="A40" s="3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&amp;C&amp;10INDICADORES DE 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2017-03-30T22:24:32Z</cp:lastPrinted>
  <dcterms:created xsi:type="dcterms:W3CDTF">2014-10-22T05:35:08Z</dcterms:created>
  <dcterms:modified xsi:type="dcterms:W3CDTF">2018-01-17T23:13:21Z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